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24" i="4" l="1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<sst xmlns="http://schemas.openxmlformats.org/spreadsheetml/2006/main" count="505" uniqueCount="124">
  <si>
    <t>majorDescription</t>
  </si>
  <si>
    <t>degree</t>
  </si>
  <si>
    <t>Fall 2010</t>
  </si>
  <si>
    <t>Fall 2011</t>
  </si>
  <si>
    <t>Fall 2012</t>
  </si>
  <si>
    <t>Fall 2013</t>
  </si>
  <si>
    <t>Fall 2014</t>
  </si>
  <si>
    <t>Teacher Education - Elementary</t>
  </si>
  <si>
    <t>AS</t>
  </si>
  <si>
    <t>Elementary Education</t>
  </si>
  <si>
    <t>BA</t>
  </si>
  <si>
    <t>Chuuk</t>
  </si>
  <si>
    <t>Kosrae</t>
  </si>
  <si>
    <t>Yap</t>
  </si>
  <si>
    <t>National</t>
  </si>
  <si>
    <t>Origin</t>
  </si>
  <si>
    <t>Chuukese</t>
  </si>
  <si>
    <t>Kosraean</t>
  </si>
  <si>
    <t>Pohnpeian</t>
  </si>
  <si>
    <t>Yapese</t>
  </si>
  <si>
    <t>Other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</si>
  <si>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</si>
  <si>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</si>
  <si>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</si>
  <si>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</si>
  <si>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</si>
  <si>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</si>
  <si>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</si>
  <si>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</si>
  <si>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</si>
  <si>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Continuing</t>
  </si>
  <si>
    <t>Returning Student</t>
  </si>
  <si>
    <t>campus</t>
  </si>
  <si>
    <t>studentType</t>
  </si>
  <si>
    <t>program</t>
  </si>
  <si>
    <t>term</t>
  </si>
  <si>
    <t>enrolled</t>
  </si>
  <si>
    <t>AU</t>
  </si>
  <si>
    <t>W</t>
  </si>
  <si>
    <t>ABCorP</t>
  </si>
  <si>
    <t>W_%</t>
  </si>
  <si>
    <t>CC_%</t>
  </si>
  <si>
    <t>General Education</t>
  </si>
  <si>
    <t>Elementary Education (UOG) (BA)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</si>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</sst>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I1" sqref="I1"/>
    </sheetView>
  </sheetViews>
  <sheetFormatPr defaultRowHeight="15" x14ac:dyDescent="0.25"/>
  <cols>
    <col min="1" max="1" width="29.42578125" bestFit="1" customWidth="1"/>
    <col min="2" max="2" width="17.42578125" bestFit="1" customWidth="1"/>
    <col min="3" max="3" width="18.140625" bestFit="1" customWidth="1"/>
    <col min="4" max="8" width="8.5703125" bestFit="1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1" t="s">
        <v>56</v>
      </c>
      <c r="I1" s="31" t="s">
        <v>57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50</v>
      </c>
      <c r="L2" s="28" t="s">
        <v>51</v>
      </c>
      <c r="M2" s="28" t="s">
        <v>52</v>
      </c>
      <c r="N2" s="28" t="s">
        <v>53</v>
      </c>
      <c r="O2" s="28" t="s">
        <v>54</v>
      </c>
    </row>
    <row r="3" spans="1:15" ht="45" x14ac:dyDescent="0.25">
      <c r="A3" s="2" t="s">
        <v>7</v>
      </c>
      <c r="B3" s="2" t="s">
        <v>8</v>
      </c>
      <c r="C3" s="3">
        <v>150</v>
      </c>
      <c r="D3" s="3">
        <v>41</v>
      </c>
      <c r="E3" s="3">
        <v>14</v>
      </c>
      <c r="F3" s="3">
        <v>6</v>
      </c>
      <c r="G3" s="3">
        <v>5</v>
      </c>
      <c r="I3" s="29" t="s">
        <v>7</v>
      </c>
      <c r="J3" s="29" t="s">
        <v>8</v>
      </c>
      <c r="K3" s="30">
        <v>94</v>
      </c>
      <c r="L3" s="30">
        <v>31</v>
      </c>
      <c r="M3" s="30">
        <v>8</v>
      </c>
      <c r="N3" s="30">
        <v>8</v>
      </c>
      <c r="O3" s="30">
        <v>6</v>
      </c>
    </row>
    <row r="4" spans="1:15" ht="30" x14ac:dyDescent="0.25">
      <c r="A4" s="2" t="s">
        <v>9</v>
      </c>
      <c r="B4" s="2" t="s">
        <v>10</v>
      </c>
      <c r="C4" s="3">
        <v>37</v>
      </c>
      <c r="D4" s="3">
        <v>51</v>
      </c>
      <c r="E4" s="3">
        <v>43</v>
      </c>
      <c r="F4" s="3">
        <v>37</v>
      </c>
      <c r="G4" s="3">
        <v>22</v>
      </c>
      <c r="I4" s="29" t="s">
        <v>9</v>
      </c>
      <c r="J4" s="29" t="s">
        <v>10</v>
      </c>
      <c r="K4" s="30">
        <v>38</v>
      </c>
      <c r="L4" s="30">
        <v>36</v>
      </c>
      <c r="M4" s="30">
        <v>35</v>
      </c>
      <c r="N4" s="30">
        <v>22</v>
      </c>
      <c r="O4" s="30">
        <v>17</v>
      </c>
    </row>
    <row r="5" spans="1:15" x14ac:dyDescent="0.25">
      <c r="A5" s="4" t="s">
        <v>0</v>
      </c>
      <c r="B5" s="4" t="s">
        <v>32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15" x14ac:dyDescent="0.25">
      <c r="A6" s="5" t="s">
        <v>7</v>
      </c>
      <c r="B6" s="5" t="s">
        <v>11</v>
      </c>
      <c r="C6" s="6">
        <v>92</v>
      </c>
      <c r="D6" s="6">
        <v>32</v>
      </c>
      <c r="E6" s="6">
        <v>11</v>
      </c>
      <c r="F6" s="6">
        <v>6</v>
      </c>
      <c r="G6" s="6">
        <v>4</v>
      </c>
    </row>
    <row r="7" spans="1:15" x14ac:dyDescent="0.25">
      <c r="A7" s="5" t="s">
        <v>7</v>
      </c>
      <c r="B7" s="5" t="s">
        <v>12</v>
      </c>
      <c r="C7" s="6">
        <v>20</v>
      </c>
      <c r="D7" s="6">
        <v>3</v>
      </c>
      <c r="E7" s="6">
        <v>3</v>
      </c>
      <c r="F7" s="7"/>
      <c r="G7" s="6">
        <v>1</v>
      </c>
    </row>
    <row r="8" spans="1:15" x14ac:dyDescent="0.25">
      <c r="A8" s="5" t="s">
        <v>7</v>
      </c>
      <c r="B8" s="5" t="s">
        <v>13</v>
      </c>
      <c r="C8" s="6">
        <v>38</v>
      </c>
      <c r="D8" s="6">
        <v>6</v>
      </c>
      <c r="E8" s="7"/>
      <c r="F8" s="7"/>
      <c r="G8" s="7"/>
    </row>
    <row r="9" spans="1:15" x14ac:dyDescent="0.25">
      <c r="A9" s="5" t="s">
        <v>9</v>
      </c>
      <c r="B9" s="5" t="s">
        <v>14</v>
      </c>
      <c r="C9" s="6">
        <v>37</v>
      </c>
      <c r="D9" s="6">
        <v>50</v>
      </c>
      <c r="E9" s="6">
        <v>43</v>
      </c>
      <c r="F9" s="6">
        <v>37</v>
      </c>
      <c r="G9" s="6">
        <v>22</v>
      </c>
    </row>
    <row r="10" spans="1:15" x14ac:dyDescent="0.25">
      <c r="A10" s="5" t="s">
        <v>9</v>
      </c>
      <c r="B10" s="5" t="s">
        <v>13</v>
      </c>
      <c r="C10" s="7"/>
      <c r="D10" s="6">
        <v>1</v>
      </c>
      <c r="E10" s="7"/>
      <c r="F10" s="7"/>
      <c r="G10" s="7"/>
    </row>
    <row r="11" spans="1:15" x14ac:dyDescent="0.25">
      <c r="A11" s="8" t="s">
        <v>0</v>
      </c>
      <c r="B11" s="8" t="s">
        <v>15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</row>
    <row r="12" spans="1:15" ht="30" x14ac:dyDescent="0.25">
      <c r="A12" s="9" t="s">
        <v>7</v>
      </c>
      <c r="B12" s="9" t="s">
        <v>16</v>
      </c>
      <c r="C12" s="10">
        <v>91</v>
      </c>
      <c r="D12" s="10">
        <v>32</v>
      </c>
      <c r="E12" s="10">
        <v>11</v>
      </c>
      <c r="F12" s="10">
        <v>6</v>
      </c>
      <c r="G12" s="10">
        <v>4</v>
      </c>
    </row>
    <row r="13" spans="1:15" ht="30" x14ac:dyDescent="0.25">
      <c r="A13" s="9" t="s">
        <v>7</v>
      </c>
      <c r="B13" s="9" t="s">
        <v>17</v>
      </c>
      <c r="C13" s="10">
        <v>20</v>
      </c>
      <c r="D13" s="10">
        <v>3</v>
      </c>
      <c r="E13" s="10">
        <v>3</v>
      </c>
      <c r="F13" s="11"/>
      <c r="G13" s="10">
        <v>1</v>
      </c>
    </row>
    <row r="14" spans="1:15" ht="30" x14ac:dyDescent="0.25">
      <c r="A14" s="9" t="s">
        <v>7</v>
      </c>
      <c r="B14" s="9" t="s">
        <v>18</v>
      </c>
      <c r="C14" s="10">
        <v>1</v>
      </c>
      <c r="D14" s="11"/>
      <c r="E14" s="11"/>
      <c r="F14" s="11"/>
      <c r="G14" s="11"/>
    </row>
    <row r="15" spans="1:15" x14ac:dyDescent="0.25">
      <c r="A15" s="9" t="s">
        <v>7</v>
      </c>
      <c r="B15" s="9" t="s">
        <v>19</v>
      </c>
      <c r="C15" s="10">
        <v>38</v>
      </c>
      <c r="D15" s="10">
        <v>6</v>
      </c>
      <c r="E15" s="11"/>
      <c r="F15" s="11"/>
      <c r="G15" s="11"/>
    </row>
    <row r="16" spans="1:15" ht="30" x14ac:dyDescent="0.25">
      <c r="A16" s="9" t="s">
        <v>9</v>
      </c>
      <c r="B16" s="9" t="s">
        <v>16</v>
      </c>
      <c r="C16" s="10">
        <v>5</v>
      </c>
      <c r="D16" s="10">
        <v>4</v>
      </c>
      <c r="E16" s="10">
        <v>5</v>
      </c>
      <c r="F16" s="10">
        <v>2</v>
      </c>
      <c r="G16" s="10">
        <v>1</v>
      </c>
    </row>
    <row r="17" spans="1:7" x14ac:dyDescent="0.25">
      <c r="A17" s="9" t="s">
        <v>9</v>
      </c>
      <c r="B17" s="9" t="s">
        <v>17</v>
      </c>
      <c r="C17" s="10">
        <v>3</v>
      </c>
      <c r="D17" s="10">
        <v>5</v>
      </c>
      <c r="E17" s="10">
        <v>1</v>
      </c>
      <c r="F17" s="11"/>
      <c r="G17" s="10">
        <v>2</v>
      </c>
    </row>
    <row r="18" spans="1:7" x14ac:dyDescent="0.25">
      <c r="A18" s="9" t="s">
        <v>9</v>
      </c>
      <c r="B18" s="9" t="s">
        <v>20</v>
      </c>
      <c r="C18" s="11"/>
      <c r="D18" s="10">
        <v>1</v>
      </c>
      <c r="E18" s="11"/>
      <c r="F18" s="11"/>
      <c r="G18" s="11"/>
    </row>
    <row r="19" spans="1:7" x14ac:dyDescent="0.25">
      <c r="A19" s="9" t="s">
        <v>9</v>
      </c>
      <c r="B19" s="9" t="s">
        <v>18</v>
      </c>
      <c r="C19" s="10">
        <v>22</v>
      </c>
      <c r="D19" s="10">
        <v>32</v>
      </c>
      <c r="E19" s="10">
        <v>32</v>
      </c>
      <c r="F19" s="10">
        <v>33</v>
      </c>
      <c r="G19" s="10">
        <v>16</v>
      </c>
    </row>
    <row r="20" spans="1:7" x14ac:dyDescent="0.25">
      <c r="A20" s="9" t="s">
        <v>9</v>
      </c>
      <c r="B20" s="9" t="s">
        <v>19</v>
      </c>
      <c r="C20" s="10">
        <v>7</v>
      </c>
      <c r="D20" s="10">
        <v>9</v>
      </c>
      <c r="E20" s="10">
        <v>5</v>
      </c>
      <c r="F20" s="10">
        <v>2</v>
      </c>
      <c r="G20" s="10">
        <v>3</v>
      </c>
    </row>
    <row r="21" spans="1:7" x14ac:dyDescent="0.25">
      <c r="A21" s="12" t="s">
        <v>0</v>
      </c>
      <c r="B21" s="12" t="s">
        <v>21</v>
      </c>
      <c r="C21" s="12" t="s">
        <v>2</v>
      </c>
      <c r="D21" s="12" t="s">
        <v>3</v>
      </c>
      <c r="E21" s="12" t="s">
        <v>4</v>
      </c>
      <c r="F21" s="12" t="s">
        <v>5</v>
      </c>
      <c r="G21" s="12" t="s">
        <v>6</v>
      </c>
    </row>
    <row r="22" spans="1:7" x14ac:dyDescent="0.25">
      <c r="A22" s="13" t="s">
        <v>7</v>
      </c>
      <c r="B22" s="13" t="s">
        <v>22</v>
      </c>
      <c r="C22" s="14">
        <v>97</v>
      </c>
      <c r="D22" s="14">
        <v>33</v>
      </c>
      <c r="E22" s="14">
        <v>8</v>
      </c>
      <c r="F22" s="14">
        <v>2</v>
      </c>
      <c r="G22" s="14">
        <v>3</v>
      </c>
    </row>
    <row r="23" spans="1:7" x14ac:dyDescent="0.25">
      <c r="A23" s="13" t="s">
        <v>7</v>
      </c>
      <c r="B23" s="13" t="s">
        <v>23</v>
      </c>
      <c r="C23" s="14">
        <v>53</v>
      </c>
      <c r="D23" s="14">
        <v>8</v>
      </c>
      <c r="E23" s="14">
        <v>6</v>
      </c>
      <c r="F23" s="14">
        <v>4</v>
      </c>
      <c r="G23" s="14">
        <v>2</v>
      </c>
    </row>
    <row r="24" spans="1:7" x14ac:dyDescent="0.25">
      <c r="A24" s="13" t="s">
        <v>9</v>
      </c>
      <c r="B24" s="13" t="s">
        <v>22</v>
      </c>
      <c r="C24" s="14">
        <v>17</v>
      </c>
      <c r="D24" s="14">
        <v>17</v>
      </c>
      <c r="E24" s="14">
        <v>22</v>
      </c>
      <c r="F24" s="14">
        <v>22</v>
      </c>
      <c r="G24" s="14">
        <v>14</v>
      </c>
    </row>
    <row r="25" spans="1:7" x14ac:dyDescent="0.25">
      <c r="A25" s="13" t="s">
        <v>9</v>
      </c>
      <c r="B25" s="13" t="s">
        <v>23</v>
      </c>
      <c r="C25" s="14">
        <v>20</v>
      </c>
      <c r="D25" s="14">
        <v>34</v>
      </c>
      <c r="E25" s="14">
        <v>21</v>
      </c>
      <c r="F25" s="14">
        <v>15</v>
      </c>
      <c r="G25" s="14">
        <v>8</v>
      </c>
    </row>
    <row r="26" spans="1:7" x14ac:dyDescent="0.25">
      <c r="A26" s="15" t="s">
        <v>0</v>
      </c>
      <c r="B26" s="15" t="s">
        <v>24</v>
      </c>
      <c r="C26" s="15" t="s">
        <v>2</v>
      </c>
      <c r="D26" s="15" t="s">
        <v>3</v>
      </c>
      <c r="E26" s="15" t="s">
        <v>4</v>
      </c>
      <c r="F26" s="15" t="s">
        <v>5</v>
      </c>
      <c r="G26" s="15" t="s">
        <v>6</v>
      </c>
    </row>
    <row r="27" spans="1:7" x14ac:dyDescent="0.25">
      <c r="A27" s="16" t="s">
        <v>7</v>
      </c>
      <c r="B27" s="16" t="s">
        <v>24</v>
      </c>
      <c r="C27" s="17">
        <v>85</v>
      </c>
      <c r="D27" s="17">
        <v>11</v>
      </c>
      <c r="E27" s="17">
        <v>5</v>
      </c>
      <c r="F27" s="17">
        <v>5</v>
      </c>
      <c r="G27" s="17">
        <v>3</v>
      </c>
    </row>
    <row r="28" spans="1:7" x14ac:dyDescent="0.25">
      <c r="A28" s="16" t="s">
        <v>7</v>
      </c>
      <c r="B28" s="16" t="s">
        <v>25</v>
      </c>
      <c r="C28" s="17">
        <v>65</v>
      </c>
      <c r="D28" s="17">
        <v>30</v>
      </c>
      <c r="E28" s="17">
        <v>9</v>
      </c>
      <c r="F28" s="17">
        <v>1</v>
      </c>
      <c r="G28" s="17">
        <v>2</v>
      </c>
    </row>
    <row r="29" spans="1:7" x14ac:dyDescent="0.25">
      <c r="A29" s="16" t="s">
        <v>9</v>
      </c>
      <c r="B29" s="16" t="s">
        <v>24</v>
      </c>
      <c r="C29" s="17">
        <v>24</v>
      </c>
      <c r="D29" s="17">
        <v>37</v>
      </c>
      <c r="E29" s="17">
        <v>35</v>
      </c>
      <c r="F29" s="17">
        <v>31</v>
      </c>
      <c r="G29" s="17">
        <v>15</v>
      </c>
    </row>
    <row r="30" spans="1:7" x14ac:dyDescent="0.25">
      <c r="A30" s="16" t="s">
        <v>9</v>
      </c>
      <c r="B30" s="16" t="s">
        <v>25</v>
      </c>
      <c r="C30" s="17">
        <v>13</v>
      </c>
      <c r="D30" s="17">
        <v>14</v>
      </c>
      <c r="E30" s="17">
        <v>8</v>
      </c>
      <c r="F30" s="17">
        <v>6</v>
      </c>
      <c r="G30" s="17">
        <v>7</v>
      </c>
    </row>
    <row r="31" spans="1:7" x14ac:dyDescent="0.25">
      <c r="A31" s="18" t="s">
        <v>0</v>
      </c>
      <c r="B31" s="18" t="s">
        <v>26</v>
      </c>
      <c r="C31" s="18" t="s">
        <v>2</v>
      </c>
      <c r="D31" s="18" t="s">
        <v>3</v>
      </c>
      <c r="E31" s="18" t="s">
        <v>4</v>
      </c>
      <c r="F31" s="18" t="s">
        <v>5</v>
      </c>
      <c r="G31" s="18" t="s">
        <v>6</v>
      </c>
    </row>
    <row r="32" spans="1:7" x14ac:dyDescent="0.25">
      <c r="A32" s="19" t="s">
        <v>7</v>
      </c>
      <c r="B32" s="19" t="s">
        <v>27</v>
      </c>
      <c r="C32" s="20">
        <v>63</v>
      </c>
      <c r="D32" s="20">
        <v>14</v>
      </c>
      <c r="E32" s="20">
        <v>1</v>
      </c>
      <c r="F32" s="21"/>
      <c r="G32" s="21"/>
    </row>
    <row r="33" spans="1:7" x14ac:dyDescent="0.25">
      <c r="A33" s="19" t="s">
        <v>7</v>
      </c>
      <c r="B33" s="19" t="s">
        <v>28</v>
      </c>
      <c r="C33" s="20">
        <v>47</v>
      </c>
      <c r="D33" s="20">
        <v>19</v>
      </c>
      <c r="E33" s="20">
        <v>6</v>
      </c>
      <c r="F33" s="20">
        <v>3</v>
      </c>
      <c r="G33" s="20">
        <v>4</v>
      </c>
    </row>
    <row r="34" spans="1:7" x14ac:dyDescent="0.25">
      <c r="A34" s="19" t="s">
        <v>7</v>
      </c>
      <c r="B34" s="19" t="s">
        <v>29</v>
      </c>
      <c r="C34" s="20">
        <v>40</v>
      </c>
      <c r="D34" s="20">
        <v>8</v>
      </c>
      <c r="E34" s="20">
        <v>7</v>
      </c>
      <c r="F34" s="20">
        <v>3</v>
      </c>
      <c r="G34" s="20">
        <v>1</v>
      </c>
    </row>
    <row r="35" spans="1:7" x14ac:dyDescent="0.25">
      <c r="A35" s="19" t="s">
        <v>9</v>
      </c>
      <c r="B35" s="19" t="s">
        <v>27</v>
      </c>
      <c r="C35" s="20">
        <v>10</v>
      </c>
      <c r="D35" s="20">
        <v>9</v>
      </c>
      <c r="E35" s="20">
        <v>14</v>
      </c>
      <c r="F35" s="20">
        <v>15</v>
      </c>
      <c r="G35" s="20">
        <v>9</v>
      </c>
    </row>
    <row r="36" spans="1:7" x14ac:dyDescent="0.25">
      <c r="A36" s="19" t="s">
        <v>9</v>
      </c>
      <c r="B36" s="19" t="s">
        <v>28</v>
      </c>
      <c r="C36" s="20">
        <v>25</v>
      </c>
      <c r="D36" s="20">
        <v>36</v>
      </c>
      <c r="E36" s="20">
        <v>24</v>
      </c>
      <c r="F36" s="20">
        <v>19</v>
      </c>
      <c r="G36" s="20">
        <v>9</v>
      </c>
    </row>
    <row r="37" spans="1:7" x14ac:dyDescent="0.25">
      <c r="A37" s="19" t="s">
        <v>9</v>
      </c>
      <c r="B37" s="19" t="s">
        <v>29</v>
      </c>
      <c r="C37" s="20">
        <v>2</v>
      </c>
      <c r="D37" s="20">
        <v>6</v>
      </c>
      <c r="E37" s="20">
        <v>5</v>
      </c>
      <c r="F37" s="20">
        <v>3</v>
      </c>
      <c r="G37" s="20">
        <v>4</v>
      </c>
    </row>
    <row r="38" spans="1:7" x14ac:dyDescent="0.25">
      <c r="A38" s="4" t="s">
        <v>0</v>
      </c>
      <c r="B38" s="4" t="s">
        <v>33</v>
      </c>
      <c r="C38" s="4" t="s">
        <v>2</v>
      </c>
      <c r="D38" s="4" t="s">
        <v>3</v>
      </c>
      <c r="E38" s="4" t="s">
        <v>4</v>
      </c>
      <c r="F38" s="4" t="s">
        <v>5</v>
      </c>
      <c r="G38" s="4" t="s">
        <v>6</v>
      </c>
    </row>
    <row r="39" spans="1:7" x14ac:dyDescent="0.25">
      <c r="A39" s="5" t="s">
        <v>7</v>
      </c>
      <c r="B39" s="5" t="s">
        <v>30</v>
      </c>
      <c r="C39" s="6">
        <v>139</v>
      </c>
      <c r="D39" s="6">
        <v>40</v>
      </c>
      <c r="E39" s="6">
        <v>11</v>
      </c>
      <c r="F39" s="6">
        <v>3</v>
      </c>
      <c r="G39" s="6">
        <v>3</v>
      </c>
    </row>
    <row r="40" spans="1:7" x14ac:dyDescent="0.25">
      <c r="A40" s="5" t="s">
        <v>7</v>
      </c>
      <c r="B40" s="5" t="s">
        <v>31</v>
      </c>
      <c r="C40" s="6">
        <v>11</v>
      </c>
      <c r="D40" s="6">
        <v>1</v>
      </c>
      <c r="E40" s="6">
        <v>3</v>
      </c>
      <c r="F40" s="6">
        <v>3</v>
      </c>
      <c r="G40" s="6">
        <v>2</v>
      </c>
    </row>
    <row r="41" spans="1:7" x14ac:dyDescent="0.25">
      <c r="A41" s="5" t="s">
        <v>9</v>
      </c>
      <c r="B41" s="5" t="s">
        <v>30</v>
      </c>
      <c r="C41" s="6">
        <v>32</v>
      </c>
      <c r="D41" s="6">
        <v>49</v>
      </c>
      <c r="E41" s="6">
        <v>41</v>
      </c>
      <c r="F41" s="6">
        <v>37</v>
      </c>
      <c r="G41" s="6">
        <v>20</v>
      </c>
    </row>
    <row r="42" spans="1:7" x14ac:dyDescent="0.25">
      <c r="A42" s="5" t="s">
        <v>9</v>
      </c>
      <c r="B42" s="5" t="s">
        <v>31</v>
      </c>
      <c r="C42" s="6">
        <v>5</v>
      </c>
      <c r="D42" s="6">
        <v>2</v>
      </c>
      <c r="E42" s="6">
        <v>2</v>
      </c>
      <c r="F42" s="7"/>
      <c r="G42" s="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J1" sqref="J1"/>
    </sheetView>
  </sheetViews>
  <sheetFormatPr defaultRowHeight="15" x14ac:dyDescent="0.25"/>
  <cols>
    <col min="1" max="1" width="31.140625" bestFit="1" customWidth="1"/>
  </cols>
  <sheetData>
    <row r="1" spans="1:17" x14ac:dyDescent="0.25">
      <c r="A1" s="31" t="s">
        <v>58</v>
      </c>
      <c r="J1" s="31" t="s">
        <v>59</v>
      </c>
    </row>
    <row r="2" spans="1:17" x14ac:dyDescent="0.25">
      <c r="A2" s="22" t="s">
        <v>34</v>
      </c>
      <c r="B2" s="22" t="s">
        <v>35</v>
      </c>
      <c r="C2" s="22" t="s">
        <v>36</v>
      </c>
      <c r="D2" s="23" t="s">
        <v>37</v>
      </c>
      <c r="E2" s="23" t="s">
        <v>38</v>
      </c>
      <c r="F2" s="23" t="s">
        <v>39</v>
      </c>
      <c r="G2" s="24" t="s">
        <v>40</v>
      </c>
      <c r="H2" s="24" t="s">
        <v>41</v>
      </c>
      <c r="J2" s="22" t="s">
        <v>34</v>
      </c>
      <c r="K2" s="22" t="s">
        <v>35</v>
      </c>
      <c r="L2" s="22" t="s">
        <v>55</v>
      </c>
      <c r="M2" s="23" t="s">
        <v>37</v>
      </c>
      <c r="N2" s="23" t="s">
        <v>38</v>
      </c>
      <c r="O2" s="23" t="s">
        <v>39</v>
      </c>
      <c r="P2" s="24" t="s">
        <v>40</v>
      </c>
      <c r="Q2" s="24" t="s">
        <v>41</v>
      </c>
    </row>
    <row r="3" spans="1:17" x14ac:dyDescent="0.25">
      <c r="A3" s="25" t="s">
        <v>42</v>
      </c>
      <c r="B3" s="25" t="s">
        <v>2</v>
      </c>
      <c r="C3" s="25">
        <v>2758</v>
      </c>
      <c r="D3" s="25"/>
      <c r="E3" s="25">
        <v>181</v>
      </c>
      <c r="F3" s="25">
        <v>2016</v>
      </c>
      <c r="G3" s="26">
        <v>6.5627266134880347E-2</v>
      </c>
      <c r="H3" s="26">
        <v>0.73096446700507611</v>
      </c>
      <c r="J3" s="25" t="s">
        <v>43</v>
      </c>
      <c r="K3" s="25" t="s">
        <v>50</v>
      </c>
      <c r="L3" s="25">
        <v>46</v>
      </c>
      <c r="M3" s="25"/>
      <c r="N3" s="25"/>
      <c r="O3" s="25">
        <v>45</v>
      </c>
      <c r="P3" s="26">
        <v>0</v>
      </c>
      <c r="Q3" s="26">
        <v>0.97826086956521741</v>
      </c>
    </row>
    <row r="4" spans="1:17" x14ac:dyDescent="0.25">
      <c r="A4" s="25" t="s">
        <v>42</v>
      </c>
      <c r="B4" s="25" t="s">
        <v>3</v>
      </c>
      <c r="C4" s="25">
        <v>3252</v>
      </c>
      <c r="D4" s="25"/>
      <c r="E4" s="25">
        <v>276</v>
      </c>
      <c r="F4" s="25">
        <v>2237</v>
      </c>
      <c r="G4" s="26">
        <v>8.4870848708487087E-2</v>
      </c>
      <c r="H4" s="26">
        <v>0.68788437884378839</v>
      </c>
      <c r="J4" s="25" t="s">
        <v>43</v>
      </c>
      <c r="K4" s="25" t="s">
        <v>51</v>
      </c>
      <c r="L4" s="25">
        <v>101</v>
      </c>
      <c r="M4" s="25"/>
      <c r="N4" s="25">
        <v>1</v>
      </c>
      <c r="O4" s="25">
        <v>98</v>
      </c>
      <c r="P4" s="26">
        <v>9.9009900990099011E-3</v>
      </c>
      <c r="Q4" s="26">
        <v>0.97029702970297027</v>
      </c>
    </row>
    <row r="5" spans="1:17" x14ac:dyDescent="0.25">
      <c r="A5" s="25" t="s">
        <v>42</v>
      </c>
      <c r="B5" s="25" t="s">
        <v>4</v>
      </c>
      <c r="C5" s="25">
        <v>3111</v>
      </c>
      <c r="D5" s="25"/>
      <c r="E5" s="25">
        <v>258</v>
      </c>
      <c r="F5" s="25">
        <v>2119</v>
      </c>
      <c r="G5" s="26">
        <v>8.2931533269045329E-2</v>
      </c>
      <c r="H5" s="26">
        <v>0.68113146898103505</v>
      </c>
      <c r="J5" s="25" t="s">
        <v>43</v>
      </c>
      <c r="K5" s="25" t="s">
        <v>52</v>
      </c>
      <c r="L5" s="25">
        <v>47</v>
      </c>
      <c r="M5" s="25"/>
      <c r="N5" s="25">
        <v>3</v>
      </c>
      <c r="O5" s="25">
        <v>44</v>
      </c>
      <c r="P5" s="26">
        <v>6.3829787234042548E-2</v>
      </c>
      <c r="Q5" s="26">
        <v>0.93617021276595747</v>
      </c>
    </row>
    <row r="6" spans="1:17" x14ac:dyDescent="0.25">
      <c r="A6" s="25" t="s">
        <v>42</v>
      </c>
      <c r="B6" s="25" t="s">
        <v>5</v>
      </c>
      <c r="C6" s="25">
        <v>2674</v>
      </c>
      <c r="D6" s="25"/>
      <c r="E6" s="25">
        <v>276</v>
      </c>
      <c r="F6" s="25">
        <v>1862</v>
      </c>
      <c r="G6" s="26">
        <v>0.10321615557217652</v>
      </c>
      <c r="H6" s="26">
        <v>0.69633507853403143</v>
      </c>
      <c r="J6" s="25" t="s">
        <v>43</v>
      </c>
      <c r="K6" s="25" t="s">
        <v>53</v>
      </c>
      <c r="L6" s="25">
        <v>43</v>
      </c>
      <c r="M6" s="25"/>
      <c r="N6" s="25"/>
      <c r="O6" s="25">
        <v>42</v>
      </c>
      <c r="P6" s="26">
        <v>0</v>
      </c>
      <c r="Q6" s="26">
        <v>0.97674418604651159</v>
      </c>
    </row>
    <row r="7" spans="1:17" x14ac:dyDescent="0.25">
      <c r="A7" s="25" t="s">
        <v>42</v>
      </c>
      <c r="B7" s="25" t="s">
        <v>6</v>
      </c>
      <c r="C7" s="25">
        <v>2557</v>
      </c>
      <c r="D7" s="25"/>
      <c r="E7" s="25">
        <v>199</v>
      </c>
      <c r="F7" s="25">
        <v>1837</v>
      </c>
      <c r="G7" s="26">
        <v>7.7825576847868602E-2</v>
      </c>
      <c r="H7" s="26">
        <v>0.718420023464998</v>
      </c>
      <c r="J7" s="25" t="s">
        <v>43</v>
      </c>
      <c r="K7" s="25" t="s">
        <v>54</v>
      </c>
      <c r="L7" s="25">
        <v>23</v>
      </c>
      <c r="M7" s="25"/>
      <c r="N7" s="25"/>
      <c r="O7" s="25">
        <v>23</v>
      </c>
      <c r="P7" s="26">
        <v>0</v>
      </c>
      <c r="Q7" s="26">
        <v>1</v>
      </c>
    </row>
    <row r="8" spans="1:17" x14ac:dyDescent="0.25">
      <c r="A8" s="25" t="s">
        <v>43</v>
      </c>
      <c r="B8" s="25" t="s">
        <v>2</v>
      </c>
      <c r="C8" s="25">
        <v>58</v>
      </c>
      <c r="D8" s="25"/>
      <c r="E8" s="25">
        <v>2</v>
      </c>
      <c r="F8" s="25">
        <v>40</v>
      </c>
      <c r="G8" s="26">
        <v>3.4482758620689655E-2</v>
      </c>
      <c r="H8" s="26">
        <v>0.68965517241379315</v>
      </c>
      <c r="J8" s="25" t="s">
        <v>42</v>
      </c>
      <c r="K8" s="25" t="s">
        <v>50</v>
      </c>
      <c r="L8" s="25">
        <v>2726</v>
      </c>
      <c r="M8" s="25"/>
      <c r="N8" s="25">
        <v>264</v>
      </c>
      <c r="O8" s="25">
        <v>1839</v>
      </c>
      <c r="P8" s="26">
        <v>9.6845194424064557E-2</v>
      </c>
      <c r="Q8" s="26">
        <v>0.67461482024944974</v>
      </c>
    </row>
    <row r="9" spans="1:17" x14ac:dyDescent="0.25">
      <c r="A9" s="25" t="s">
        <v>43</v>
      </c>
      <c r="B9" s="25" t="s">
        <v>3</v>
      </c>
      <c r="C9" s="25">
        <v>43</v>
      </c>
      <c r="D9" s="25"/>
      <c r="E9" s="25">
        <v>2</v>
      </c>
      <c r="F9" s="25">
        <v>41</v>
      </c>
      <c r="G9" s="26">
        <v>4.6511627906976744E-2</v>
      </c>
      <c r="H9" s="26">
        <v>0.95348837209302328</v>
      </c>
      <c r="J9" s="25" t="s">
        <v>42</v>
      </c>
      <c r="K9" s="25" t="s">
        <v>51</v>
      </c>
      <c r="L9" s="25">
        <v>2915</v>
      </c>
      <c r="M9" s="25">
        <v>1</v>
      </c>
      <c r="N9" s="25">
        <v>281</v>
      </c>
      <c r="O9" s="25">
        <v>1890</v>
      </c>
      <c r="P9" s="26">
        <v>9.6431022649279344E-2</v>
      </c>
      <c r="Q9" s="26">
        <v>0.64859299931365821</v>
      </c>
    </row>
    <row r="10" spans="1:17" x14ac:dyDescent="0.25">
      <c r="A10" s="25" t="s">
        <v>43</v>
      </c>
      <c r="B10" s="25" t="s">
        <v>4</v>
      </c>
      <c r="C10" s="25">
        <v>78</v>
      </c>
      <c r="D10" s="25"/>
      <c r="E10" s="25">
        <v>1</v>
      </c>
      <c r="F10" s="25">
        <v>74</v>
      </c>
      <c r="G10" s="26">
        <v>1.282051282051282E-2</v>
      </c>
      <c r="H10" s="26">
        <v>0.94871794871794868</v>
      </c>
      <c r="J10" s="25" t="s">
        <v>42</v>
      </c>
      <c r="K10" s="25" t="s">
        <v>52</v>
      </c>
      <c r="L10" s="25">
        <v>2641</v>
      </c>
      <c r="M10" s="25"/>
      <c r="N10" s="25">
        <v>389</v>
      </c>
      <c r="O10" s="25">
        <v>1585</v>
      </c>
      <c r="P10" s="26">
        <v>0.14729269216205981</v>
      </c>
      <c r="Q10" s="26">
        <v>0.60015145778114354</v>
      </c>
    </row>
    <row r="11" spans="1:17" x14ac:dyDescent="0.25">
      <c r="A11" s="25" t="s">
        <v>43</v>
      </c>
      <c r="B11" s="25" t="s">
        <v>5</v>
      </c>
      <c r="C11" s="25">
        <v>81</v>
      </c>
      <c r="D11" s="25"/>
      <c r="E11" s="25"/>
      <c r="F11" s="25">
        <v>76</v>
      </c>
      <c r="G11" s="26">
        <v>0</v>
      </c>
      <c r="H11" s="26">
        <v>0.93827160493827155</v>
      </c>
      <c r="J11" s="25" t="s">
        <v>42</v>
      </c>
      <c r="K11" s="25" t="s">
        <v>53</v>
      </c>
      <c r="L11" s="25">
        <v>2430</v>
      </c>
      <c r="M11" s="25">
        <v>1</v>
      </c>
      <c r="N11" s="25">
        <v>305</v>
      </c>
      <c r="O11" s="25">
        <v>1595</v>
      </c>
      <c r="P11" s="26">
        <v>0.1255660765747221</v>
      </c>
      <c r="Q11" s="26">
        <v>0.65664882667764513</v>
      </c>
    </row>
    <row r="12" spans="1:17" x14ac:dyDescent="0.25">
      <c r="A12" s="25" t="s">
        <v>43</v>
      </c>
      <c r="B12" s="25" t="s">
        <v>6</v>
      </c>
      <c r="C12" s="25">
        <v>51</v>
      </c>
      <c r="D12" s="25"/>
      <c r="E12" s="25"/>
      <c r="F12" s="25">
        <v>48</v>
      </c>
      <c r="G12" s="26">
        <v>0</v>
      </c>
      <c r="H12" s="26">
        <v>0.94117647058823528</v>
      </c>
      <c r="J12" s="25" t="s">
        <v>42</v>
      </c>
      <c r="K12" s="25" t="s">
        <v>54</v>
      </c>
      <c r="L12" s="25">
        <v>2188</v>
      </c>
      <c r="M12" s="25">
        <v>2</v>
      </c>
      <c r="N12" s="25">
        <v>222</v>
      </c>
      <c r="O12" s="25">
        <v>1539</v>
      </c>
      <c r="P12" s="26">
        <v>0.10155535224153706</v>
      </c>
      <c r="Q12" s="26">
        <v>0.7040256175663312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5" x14ac:dyDescent="0.25"/>
  <cols>
    <col min="1" max="1" width="16.42578125" bestFit="1" customWidth="1"/>
  </cols>
  <sheetData>
    <row r="1" spans="1:7" x14ac:dyDescent="0.25">
      <c r="A1" s="31" t="s">
        <v>60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75" x14ac:dyDescent="0.25">
      <c r="A3" s="5" t="s">
        <v>7</v>
      </c>
      <c r="B3" s="5" t="s">
        <v>8</v>
      </c>
      <c r="C3" s="6">
        <v>1601</v>
      </c>
      <c r="D3" s="6">
        <v>331</v>
      </c>
      <c r="E3" s="6">
        <v>115</v>
      </c>
      <c r="F3" s="6">
        <v>69</v>
      </c>
      <c r="G3" s="6">
        <v>55</v>
      </c>
    </row>
    <row r="4" spans="1:7" ht="60" x14ac:dyDescent="0.25">
      <c r="A4" s="5" t="s">
        <v>9</v>
      </c>
      <c r="B4" s="5" t="s">
        <v>10</v>
      </c>
      <c r="C4" s="6">
        <v>378</v>
      </c>
      <c r="D4" s="6">
        <v>533</v>
      </c>
      <c r="E4" s="6">
        <v>511</v>
      </c>
      <c r="F4" s="6">
        <v>434</v>
      </c>
      <c r="G4" s="6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5" x14ac:dyDescent="0.25"/>
  <cols>
    <col min="1" max="1" width="32.140625" customWidth="1"/>
    <col min="2" max="2" width="13.28515625" customWidth="1"/>
    <col min="6" max="6" width="12.5703125" bestFit="1" customWidth="1"/>
    <col min="7" max="7" width="12" bestFit="1" customWidth="1"/>
  </cols>
  <sheetData>
    <row r="1" spans="1:7" x14ac:dyDescent="0.25">
      <c r="A1" s="31" t="s">
        <v>61</v>
      </c>
    </row>
    <row r="2" spans="1:7" x14ac:dyDescent="0.25">
      <c r="A2" s="4" t="s">
        <v>34</v>
      </c>
      <c r="B2" s="4" t="s">
        <v>35</v>
      </c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</row>
    <row r="3" spans="1:7" x14ac:dyDescent="0.25">
      <c r="A3" s="5" t="s">
        <v>42</v>
      </c>
      <c r="B3" s="5" t="s">
        <v>2</v>
      </c>
      <c r="C3" s="6">
        <v>114</v>
      </c>
      <c r="D3" s="6">
        <v>2862</v>
      </c>
      <c r="E3" s="6">
        <v>2578</v>
      </c>
      <c r="F3" s="27">
        <f t="shared" ref="F3:F24" si="0">E3/C3</f>
        <v>22.614035087719298</v>
      </c>
      <c r="G3" s="26">
        <f t="shared" ref="G3:G24" si="1">E3/D3</f>
        <v>0.90076869322152342</v>
      </c>
    </row>
    <row r="4" spans="1:7" x14ac:dyDescent="0.25">
      <c r="A4" s="5" t="s">
        <v>42</v>
      </c>
      <c r="B4" s="5" t="s">
        <v>3</v>
      </c>
      <c r="C4" s="6">
        <v>134</v>
      </c>
      <c r="D4" s="6">
        <v>3404</v>
      </c>
      <c r="E4" s="6">
        <v>2965</v>
      </c>
      <c r="F4" s="27">
        <f t="shared" si="0"/>
        <v>22.126865671641792</v>
      </c>
      <c r="G4" s="26">
        <f t="shared" si="1"/>
        <v>0.87103407755581663</v>
      </c>
    </row>
    <row r="5" spans="1:7" x14ac:dyDescent="0.25">
      <c r="A5" s="5" t="s">
        <v>42</v>
      </c>
      <c r="B5" s="5" t="s">
        <v>4</v>
      </c>
      <c r="C5" s="6">
        <v>131</v>
      </c>
      <c r="D5" s="6">
        <v>3401</v>
      </c>
      <c r="E5" s="6">
        <v>2899</v>
      </c>
      <c r="F5" s="27">
        <f t="shared" si="0"/>
        <v>22.129770992366414</v>
      </c>
      <c r="G5" s="26">
        <f t="shared" si="1"/>
        <v>0.85239635401352543</v>
      </c>
    </row>
    <row r="6" spans="1:7" x14ac:dyDescent="0.25">
      <c r="A6" s="5" t="s">
        <v>42</v>
      </c>
      <c r="B6" s="5" t="s">
        <v>5</v>
      </c>
      <c r="C6" s="6">
        <v>122</v>
      </c>
      <c r="D6" s="6">
        <v>2913</v>
      </c>
      <c r="E6" s="6">
        <v>2380</v>
      </c>
      <c r="F6" s="27">
        <f t="shared" si="0"/>
        <v>19.508196721311474</v>
      </c>
      <c r="G6" s="26">
        <f t="shared" si="1"/>
        <v>0.81702711980775833</v>
      </c>
    </row>
    <row r="7" spans="1:7" x14ac:dyDescent="0.25">
      <c r="A7" s="5" t="s">
        <v>42</v>
      </c>
      <c r="B7" s="5" t="s">
        <v>6</v>
      </c>
      <c r="C7" s="6">
        <v>122</v>
      </c>
      <c r="D7" s="6">
        <v>2930</v>
      </c>
      <c r="E7" s="6">
        <v>2350</v>
      </c>
      <c r="F7" s="27">
        <f t="shared" si="0"/>
        <v>19.262295081967213</v>
      </c>
      <c r="G7" s="26">
        <f t="shared" si="1"/>
        <v>0.80204778156996592</v>
      </c>
    </row>
    <row r="8" spans="1:7" x14ac:dyDescent="0.25">
      <c r="A8" s="5" t="s">
        <v>42</v>
      </c>
      <c r="B8" s="5" t="s">
        <v>49</v>
      </c>
      <c r="C8" s="6">
        <v>119</v>
      </c>
      <c r="D8" s="6">
        <v>2857</v>
      </c>
      <c r="E8" s="6">
        <v>2279</v>
      </c>
      <c r="F8" s="27">
        <f t="shared" si="0"/>
        <v>19.15126050420168</v>
      </c>
      <c r="G8" s="26">
        <f t="shared" si="1"/>
        <v>0.79768988449422473</v>
      </c>
    </row>
    <row r="9" spans="1:7" x14ac:dyDescent="0.25">
      <c r="A9" s="5" t="s">
        <v>42</v>
      </c>
      <c r="B9" s="5" t="s">
        <v>50</v>
      </c>
      <c r="C9" s="6">
        <v>116</v>
      </c>
      <c r="D9" s="6">
        <v>2873</v>
      </c>
      <c r="E9" s="6">
        <v>2451</v>
      </c>
      <c r="F9" s="27">
        <f t="shared" si="0"/>
        <v>21.129310344827587</v>
      </c>
      <c r="G9" s="26">
        <f t="shared" si="1"/>
        <v>0.85311521058127393</v>
      </c>
    </row>
    <row r="10" spans="1:7" x14ac:dyDescent="0.25">
      <c r="A10" s="5" t="s">
        <v>42</v>
      </c>
      <c r="B10" s="5" t="s">
        <v>51</v>
      </c>
      <c r="C10" s="6">
        <v>125</v>
      </c>
      <c r="D10" s="6">
        <v>3082</v>
      </c>
      <c r="E10" s="6">
        <v>2627</v>
      </c>
      <c r="F10" s="27">
        <f t="shared" si="0"/>
        <v>21.015999999999998</v>
      </c>
      <c r="G10" s="26">
        <f t="shared" si="1"/>
        <v>0.85236859182349123</v>
      </c>
    </row>
    <row r="11" spans="1:7" x14ac:dyDescent="0.25">
      <c r="A11" s="5" t="s">
        <v>42</v>
      </c>
      <c r="B11" s="5" t="s">
        <v>52</v>
      </c>
      <c r="C11" s="6">
        <v>119</v>
      </c>
      <c r="D11" s="6">
        <v>2882</v>
      </c>
      <c r="E11" s="6">
        <v>2237</v>
      </c>
      <c r="F11" s="27">
        <f t="shared" si="0"/>
        <v>18.798319327731093</v>
      </c>
      <c r="G11" s="26">
        <f t="shared" si="1"/>
        <v>0.77619708535739074</v>
      </c>
    </row>
    <row r="12" spans="1:7" x14ac:dyDescent="0.25">
      <c r="A12" s="5" t="s">
        <v>42</v>
      </c>
      <c r="B12" s="5" t="s">
        <v>53</v>
      </c>
      <c r="C12" s="6">
        <v>113</v>
      </c>
      <c r="D12" s="6">
        <v>2720</v>
      </c>
      <c r="E12" s="6">
        <v>2120</v>
      </c>
      <c r="F12" s="27">
        <f t="shared" si="0"/>
        <v>18.761061946902654</v>
      </c>
      <c r="G12" s="26">
        <f t="shared" si="1"/>
        <v>0.77941176470588236</v>
      </c>
    </row>
    <row r="13" spans="1:7" x14ac:dyDescent="0.25">
      <c r="A13" s="5" t="s">
        <v>42</v>
      </c>
      <c r="B13" s="5" t="s">
        <v>54</v>
      </c>
      <c r="C13" s="6">
        <v>111</v>
      </c>
      <c r="D13" s="6">
        <v>2621</v>
      </c>
      <c r="E13" s="6">
        <v>1971</v>
      </c>
      <c r="F13" s="27">
        <f t="shared" si="0"/>
        <v>17.756756756756758</v>
      </c>
      <c r="G13" s="26">
        <f t="shared" si="1"/>
        <v>0.75200305227012587</v>
      </c>
    </row>
    <row r="14" spans="1:7" x14ac:dyDescent="0.25">
      <c r="A14" s="5" t="s">
        <v>43</v>
      </c>
      <c r="B14" s="5" t="s">
        <v>2</v>
      </c>
      <c r="C14" s="6">
        <v>6</v>
      </c>
      <c r="D14" s="6">
        <v>71</v>
      </c>
      <c r="E14" s="6">
        <v>56</v>
      </c>
      <c r="F14" s="27">
        <f t="shared" si="0"/>
        <v>9.3333333333333339</v>
      </c>
      <c r="G14" s="26">
        <f t="shared" si="1"/>
        <v>0.78873239436619713</v>
      </c>
    </row>
    <row r="15" spans="1:7" x14ac:dyDescent="0.25">
      <c r="A15" s="5" t="s">
        <v>43</v>
      </c>
      <c r="B15" s="5" t="s">
        <v>3</v>
      </c>
      <c r="C15" s="6">
        <v>3</v>
      </c>
      <c r="D15" s="6">
        <v>47</v>
      </c>
      <c r="E15" s="6">
        <v>41</v>
      </c>
      <c r="F15" s="27">
        <f t="shared" si="0"/>
        <v>13.666666666666666</v>
      </c>
      <c r="G15" s="26">
        <f t="shared" si="1"/>
        <v>0.87234042553191493</v>
      </c>
    </row>
    <row r="16" spans="1:7" x14ac:dyDescent="0.25">
      <c r="A16" s="5" t="s">
        <v>43</v>
      </c>
      <c r="B16" s="5" t="s">
        <v>4</v>
      </c>
      <c r="C16" s="6">
        <v>7</v>
      </c>
      <c r="D16" s="6">
        <v>129</v>
      </c>
      <c r="E16" s="6">
        <v>77</v>
      </c>
      <c r="F16" s="27">
        <f t="shared" si="0"/>
        <v>11</v>
      </c>
      <c r="G16" s="26">
        <f t="shared" si="1"/>
        <v>0.5968992248062015</v>
      </c>
    </row>
    <row r="17" spans="1:7" x14ac:dyDescent="0.25">
      <c r="A17" s="5" t="s">
        <v>43</v>
      </c>
      <c r="B17" s="5" t="s">
        <v>5</v>
      </c>
      <c r="C17" s="6">
        <v>6</v>
      </c>
      <c r="D17" s="6">
        <v>113</v>
      </c>
      <c r="E17" s="6">
        <v>81</v>
      </c>
      <c r="F17" s="27">
        <f t="shared" si="0"/>
        <v>13.5</v>
      </c>
      <c r="G17" s="26">
        <f t="shared" si="1"/>
        <v>0.7168141592920354</v>
      </c>
    </row>
    <row r="18" spans="1:7" x14ac:dyDescent="0.25">
      <c r="A18" s="5" t="s">
        <v>43</v>
      </c>
      <c r="B18" s="5" t="s">
        <v>6</v>
      </c>
      <c r="C18" s="6">
        <v>6</v>
      </c>
      <c r="D18" s="6">
        <v>105</v>
      </c>
      <c r="E18" s="6">
        <v>51</v>
      </c>
      <c r="F18" s="27">
        <f t="shared" si="0"/>
        <v>8.5</v>
      </c>
      <c r="G18" s="26">
        <f t="shared" si="1"/>
        <v>0.48571428571428571</v>
      </c>
    </row>
    <row r="19" spans="1:7" x14ac:dyDescent="0.25">
      <c r="A19" s="5" t="s">
        <v>43</v>
      </c>
      <c r="B19" s="5" t="s">
        <v>49</v>
      </c>
      <c r="C19" s="6">
        <v>6</v>
      </c>
      <c r="D19" s="6">
        <v>106</v>
      </c>
      <c r="E19" s="6">
        <v>48</v>
      </c>
      <c r="F19" s="27">
        <f t="shared" si="0"/>
        <v>8</v>
      </c>
      <c r="G19" s="26">
        <f t="shared" si="1"/>
        <v>0.45283018867924529</v>
      </c>
    </row>
    <row r="20" spans="1:7" x14ac:dyDescent="0.25">
      <c r="A20" s="5" t="s">
        <v>43</v>
      </c>
      <c r="B20" s="5" t="s">
        <v>50</v>
      </c>
      <c r="C20" s="6">
        <v>4</v>
      </c>
      <c r="D20" s="6">
        <v>61</v>
      </c>
      <c r="E20" s="6">
        <v>46</v>
      </c>
      <c r="F20" s="27">
        <f t="shared" si="0"/>
        <v>11.5</v>
      </c>
      <c r="G20" s="26">
        <f t="shared" si="1"/>
        <v>0.75409836065573765</v>
      </c>
    </row>
    <row r="21" spans="1:7" x14ac:dyDescent="0.25">
      <c r="A21" s="5" t="s">
        <v>43</v>
      </c>
      <c r="B21" s="5" t="s">
        <v>51</v>
      </c>
      <c r="C21" s="6">
        <v>6</v>
      </c>
      <c r="D21" s="6">
        <v>111</v>
      </c>
      <c r="E21" s="6">
        <v>100</v>
      </c>
      <c r="F21" s="27">
        <f t="shared" si="0"/>
        <v>16.666666666666668</v>
      </c>
      <c r="G21" s="26">
        <f t="shared" si="1"/>
        <v>0.90090090090090091</v>
      </c>
    </row>
    <row r="22" spans="1:7" x14ac:dyDescent="0.25">
      <c r="A22" s="5" t="s">
        <v>43</v>
      </c>
      <c r="B22" s="5" t="s">
        <v>52</v>
      </c>
      <c r="C22" s="6">
        <v>5</v>
      </c>
      <c r="D22" s="6">
        <v>80</v>
      </c>
      <c r="E22" s="6">
        <v>45</v>
      </c>
      <c r="F22" s="27">
        <f t="shared" si="0"/>
        <v>9</v>
      </c>
      <c r="G22" s="26">
        <f t="shared" si="1"/>
        <v>0.5625</v>
      </c>
    </row>
    <row r="23" spans="1:7" x14ac:dyDescent="0.25">
      <c r="A23" s="5" t="s">
        <v>43</v>
      </c>
      <c r="B23" s="5" t="s">
        <v>53</v>
      </c>
      <c r="C23" s="6">
        <v>5</v>
      </c>
      <c r="D23" s="6">
        <v>80</v>
      </c>
      <c r="E23" s="6">
        <v>43</v>
      </c>
      <c r="F23" s="27">
        <f t="shared" si="0"/>
        <v>8.6</v>
      </c>
      <c r="G23" s="26">
        <f t="shared" si="1"/>
        <v>0.53749999999999998</v>
      </c>
    </row>
    <row r="24" spans="1:7" x14ac:dyDescent="0.25">
      <c r="A24" s="5" t="s">
        <v>43</v>
      </c>
      <c r="B24" s="5" t="s">
        <v>54</v>
      </c>
      <c r="C24" s="6">
        <v>4</v>
      </c>
      <c r="D24" s="6">
        <v>70</v>
      </c>
      <c r="E24" s="6">
        <v>30</v>
      </c>
      <c r="F24" s="27">
        <f t="shared" si="0"/>
        <v>7.5</v>
      </c>
      <c r="G24" s="26">
        <f t="shared" si="1"/>
        <v>0.42857142857142855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XFD1048576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1" t="s">
        <v>62</v>
      </c>
      <c r="F1" s="32"/>
      <c r="I1" s="31" t="s">
        <v>63</v>
      </c>
      <c r="N1" s="32"/>
    </row>
    <row r="2" spans="1:14" x14ac:dyDescent="0.25">
      <c r="A2" s="4" t="s">
        <v>35</v>
      </c>
      <c r="B2" s="4" t="s">
        <v>64</v>
      </c>
      <c r="C2" s="4" t="s">
        <v>1</v>
      </c>
      <c r="D2" s="4" t="s">
        <v>65</v>
      </c>
      <c r="E2" s="33" t="s">
        <v>66</v>
      </c>
      <c r="F2" s="34" t="s">
        <v>67</v>
      </c>
      <c r="I2" s="18" t="s">
        <v>35</v>
      </c>
      <c r="J2" s="18" t="s">
        <v>64</v>
      </c>
      <c r="K2" s="18" t="s">
        <v>1</v>
      </c>
      <c r="L2" s="18" t="s">
        <v>68</v>
      </c>
      <c r="M2" s="35" t="s">
        <v>69</v>
      </c>
      <c r="N2" s="36" t="s">
        <v>70</v>
      </c>
    </row>
    <row r="3" spans="1:14" x14ac:dyDescent="0.25">
      <c r="A3" s="6">
        <v>2014.3</v>
      </c>
      <c r="B3" s="5" t="s">
        <v>71</v>
      </c>
      <c r="C3" s="5" t="s">
        <v>72</v>
      </c>
      <c r="D3" s="6">
        <v>13</v>
      </c>
      <c r="E3" s="37">
        <v>10</v>
      </c>
      <c r="F3" s="26">
        <f>E3/D3</f>
        <v>0.76923076923076927</v>
      </c>
      <c r="I3" s="20">
        <v>2013.3</v>
      </c>
      <c r="J3" s="19" t="s">
        <v>71</v>
      </c>
      <c r="K3" s="19" t="s">
        <v>72</v>
      </c>
      <c r="L3" s="20">
        <v>26</v>
      </c>
      <c r="M3" s="38">
        <v>17</v>
      </c>
      <c r="N3" s="26">
        <f t="shared" ref="N3:N29" si="0">M3/L3</f>
        <v>0.65384615384615385</v>
      </c>
    </row>
    <row r="4" spans="1:14" x14ac:dyDescent="0.25">
      <c r="A4" s="6">
        <v>2014.3</v>
      </c>
      <c r="B4" s="5" t="s">
        <v>73</v>
      </c>
      <c r="C4" s="5" t="s">
        <v>72</v>
      </c>
      <c r="D4" s="6">
        <v>51</v>
      </c>
      <c r="E4" s="37">
        <v>35</v>
      </c>
      <c r="F4" s="26">
        <f t="shared" ref="F4:F28" si="1">E4/D4</f>
        <v>0.68627450980392157</v>
      </c>
      <c r="I4" s="20">
        <v>2013.3</v>
      </c>
      <c r="J4" s="19" t="s">
        <v>73</v>
      </c>
      <c r="K4" s="19" t="s">
        <v>72</v>
      </c>
      <c r="L4" s="20">
        <v>56</v>
      </c>
      <c r="M4" s="38">
        <v>35</v>
      </c>
      <c r="N4" s="26">
        <f t="shared" si="0"/>
        <v>0.625</v>
      </c>
    </row>
    <row r="5" spans="1:14" x14ac:dyDescent="0.25">
      <c r="A5" s="6">
        <v>2014.3</v>
      </c>
      <c r="B5" s="5" t="s">
        <v>74</v>
      </c>
      <c r="C5" s="5" t="s">
        <v>72</v>
      </c>
      <c r="D5" s="6">
        <v>15</v>
      </c>
      <c r="E5" s="37">
        <v>14</v>
      </c>
      <c r="F5" s="26">
        <f t="shared" si="1"/>
        <v>0.93333333333333335</v>
      </c>
      <c r="I5" s="20">
        <v>2013.3</v>
      </c>
      <c r="J5" s="19" t="s">
        <v>74</v>
      </c>
      <c r="K5" s="19" t="s">
        <v>72</v>
      </c>
      <c r="L5" s="20">
        <v>13</v>
      </c>
      <c r="M5" s="38">
        <v>13</v>
      </c>
      <c r="N5" s="26">
        <f t="shared" si="0"/>
        <v>1</v>
      </c>
    </row>
    <row r="6" spans="1:14" x14ac:dyDescent="0.25">
      <c r="A6" s="6">
        <v>2014.3</v>
      </c>
      <c r="B6" s="5" t="s">
        <v>75</v>
      </c>
      <c r="C6" s="5" t="s">
        <v>72</v>
      </c>
      <c r="D6" s="6">
        <v>23</v>
      </c>
      <c r="E6" s="37">
        <v>23</v>
      </c>
      <c r="F6" s="26">
        <f t="shared" si="1"/>
        <v>1</v>
      </c>
      <c r="I6" s="20">
        <v>2013.3</v>
      </c>
      <c r="J6" s="19" t="s">
        <v>75</v>
      </c>
      <c r="K6" s="19" t="s">
        <v>72</v>
      </c>
      <c r="L6" s="20">
        <v>23</v>
      </c>
      <c r="M6" s="38">
        <v>15</v>
      </c>
      <c r="N6" s="26">
        <f t="shared" si="0"/>
        <v>0.65217391304347827</v>
      </c>
    </row>
    <row r="7" spans="1:14" x14ac:dyDescent="0.25">
      <c r="A7" s="6">
        <v>2014.3</v>
      </c>
      <c r="B7" s="5" t="s">
        <v>76</v>
      </c>
      <c r="C7" s="5" t="s">
        <v>77</v>
      </c>
      <c r="D7" s="6">
        <v>1</v>
      </c>
      <c r="E7" s="37">
        <v>2</v>
      </c>
      <c r="F7" s="26">
        <f t="shared" si="1"/>
        <v>2</v>
      </c>
      <c r="I7" s="20">
        <v>2013.3</v>
      </c>
      <c r="J7" s="19" t="s">
        <v>76</v>
      </c>
      <c r="K7" s="19" t="s">
        <v>77</v>
      </c>
      <c r="L7" s="20">
        <v>4</v>
      </c>
      <c r="M7" s="38">
        <v>2</v>
      </c>
      <c r="N7" s="26">
        <f t="shared" si="0"/>
        <v>0.5</v>
      </c>
    </row>
    <row r="8" spans="1:14" x14ac:dyDescent="0.25">
      <c r="A8" s="6">
        <v>2014.3</v>
      </c>
      <c r="B8" s="5" t="s">
        <v>78</v>
      </c>
      <c r="C8" s="5" t="s">
        <v>77</v>
      </c>
      <c r="D8" s="6">
        <v>3</v>
      </c>
      <c r="E8" s="37">
        <v>2</v>
      </c>
      <c r="F8" s="26">
        <f t="shared" si="1"/>
        <v>0.66666666666666663</v>
      </c>
      <c r="I8" s="20">
        <v>2013.3</v>
      </c>
      <c r="J8" s="19" t="s">
        <v>78</v>
      </c>
      <c r="K8" s="19" t="s">
        <v>77</v>
      </c>
      <c r="L8" s="20">
        <v>5</v>
      </c>
      <c r="M8" s="38">
        <v>3</v>
      </c>
      <c r="N8" s="26">
        <f t="shared" si="0"/>
        <v>0.6</v>
      </c>
    </row>
    <row r="9" spans="1:14" x14ac:dyDescent="0.25">
      <c r="A9" s="6">
        <v>2014.3</v>
      </c>
      <c r="B9" s="5" t="s">
        <v>79</v>
      </c>
      <c r="C9" s="5" t="s">
        <v>77</v>
      </c>
      <c r="D9" s="6">
        <v>3</v>
      </c>
      <c r="E9" s="37">
        <v>2</v>
      </c>
      <c r="F9" s="26">
        <f t="shared" si="1"/>
        <v>0.66666666666666663</v>
      </c>
      <c r="I9" s="20">
        <v>2013.3</v>
      </c>
      <c r="J9" s="19" t="s">
        <v>79</v>
      </c>
      <c r="K9" s="19" t="s">
        <v>77</v>
      </c>
      <c r="L9" s="20">
        <v>2</v>
      </c>
      <c r="M9" s="38">
        <v>1</v>
      </c>
      <c r="N9" s="26">
        <f t="shared" si="0"/>
        <v>0.5</v>
      </c>
    </row>
    <row r="10" spans="1:14" x14ac:dyDescent="0.25">
      <c r="A10" s="6">
        <v>2014.3</v>
      </c>
      <c r="B10" s="5" t="s">
        <v>80</v>
      </c>
      <c r="C10" s="5" t="s">
        <v>8</v>
      </c>
      <c r="D10" s="6">
        <v>4</v>
      </c>
      <c r="E10" s="37">
        <v>6</v>
      </c>
      <c r="F10" s="26">
        <f t="shared" si="1"/>
        <v>1.5</v>
      </c>
      <c r="I10" s="20">
        <v>2013.3</v>
      </c>
      <c r="J10" s="19" t="s">
        <v>80</v>
      </c>
      <c r="K10" s="19" t="s">
        <v>8</v>
      </c>
      <c r="L10" s="20">
        <v>10</v>
      </c>
      <c r="M10" s="38">
        <v>8</v>
      </c>
      <c r="N10" s="26">
        <f t="shared" si="0"/>
        <v>0.8</v>
      </c>
    </row>
    <row r="11" spans="1:14" x14ac:dyDescent="0.25">
      <c r="A11" s="6">
        <v>2014.3</v>
      </c>
      <c r="B11" s="5" t="s">
        <v>81</v>
      </c>
      <c r="C11" s="5" t="s">
        <v>8</v>
      </c>
      <c r="D11" s="6">
        <v>21</v>
      </c>
      <c r="E11" s="37">
        <v>22</v>
      </c>
      <c r="F11" s="39">
        <f t="shared" si="1"/>
        <v>1.0476190476190477</v>
      </c>
      <c r="G11" s="40"/>
      <c r="H11" s="40"/>
      <c r="I11" s="20">
        <v>2013.3</v>
      </c>
      <c r="J11" s="19" t="s">
        <v>81</v>
      </c>
      <c r="K11" s="19" t="s">
        <v>8</v>
      </c>
      <c r="L11" s="20">
        <v>42</v>
      </c>
      <c r="M11" s="38">
        <v>28</v>
      </c>
      <c r="N11" s="39">
        <f t="shared" si="0"/>
        <v>0.66666666666666663</v>
      </c>
    </row>
    <row r="12" spans="1:14" x14ac:dyDescent="0.25">
      <c r="A12" s="6">
        <v>2014.3</v>
      </c>
      <c r="B12" s="5" t="s">
        <v>82</v>
      </c>
      <c r="C12" s="5" t="s">
        <v>8</v>
      </c>
      <c r="D12" s="6">
        <v>23</v>
      </c>
      <c r="E12" s="37">
        <v>21</v>
      </c>
      <c r="F12" s="26">
        <f t="shared" si="1"/>
        <v>0.91304347826086951</v>
      </c>
      <c r="I12" s="20">
        <v>2013.3</v>
      </c>
      <c r="J12" s="19" t="s">
        <v>82</v>
      </c>
      <c r="K12" s="19" t="s">
        <v>8</v>
      </c>
      <c r="L12" s="20">
        <v>22</v>
      </c>
      <c r="M12" s="38">
        <v>11</v>
      </c>
      <c r="N12" s="26">
        <f t="shared" si="0"/>
        <v>0.5</v>
      </c>
    </row>
    <row r="13" spans="1:14" x14ac:dyDescent="0.25">
      <c r="A13" s="6">
        <v>2014.3</v>
      </c>
      <c r="B13" s="5" t="s">
        <v>83</v>
      </c>
      <c r="C13" s="5" t="s">
        <v>8</v>
      </c>
      <c r="D13" s="6">
        <v>8</v>
      </c>
      <c r="E13" s="37">
        <v>7</v>
      </c>
      <c r="F13" s="26">
        <f t="shared" si="1"/>
        <v>0.875</v>
      </c>
      <c r="I13" s="20">
        <v>2013.3</v>
      </c>
      <c r="J13" s="19" t="s">
        <v>83</v>
      </c>
      <c r="K13" s="19" t="s">
        <v>8</v>
      </c>
      <c r="L13" s="20">
        <v>8</v>
      </c>
      <c r="M13" s="38">
        <v>8</v>
      </c>
      <c r="N13" s="26">
        <f t="shared" si="0"/>
        <v>1</v>
      </c>
    </row>
    <row r="14" spans="1:14" x14ac:dyDescent="0.25">
      <c r="A14" s="6">
        <v>2014.3</v>
      </c>
      <c r="B14" s="5" t="s">
        <v>84</v>
      </c>
      <c r="C14" s="5" t="s">
        <v>8</v>
      </c>
      <c r="D14" s="6">
        <v>21</v>
      </c>
      <c r="E14" s="37">
        <v>16</v>
      </c>
      <c r="F14" s="26">
        <f t="shared" si="1"/>
        <v>0.76190476190476186</v>
      </c>
      <c r="I14" s="20">
        <v>2013.3</v>
      </c>
      <c r="J14" s="19" t="s">
        <v>84</v>
      </c>
      <c r="K14" s="19" t="s">
        <v>8</v>
      </c>
      <c r="L14" s="20">
        <v>8</v>
      </c>
      <c r="M14" s="38">
        <v>6</v>
      </c>
      <c r="N14" s="26">
        <f t="shared" si="0"/>
        <v>0.75</v>
      </c>
    </row>
    <row r="15" spans="1:14" x14ac:dyDescent="0.25">
      <c r="A15" s="6">
        <v>2014.3</v>
      </c>
      <c r="B15" s="5" t="s">
        <v>85</v>
      </c>
      <c r="C15" s="5" t="s">
        <v>8</v>
      </c>
      <c r="D15" s="6">
        <v>9</v>
      </c>
      <c r="E15" s="37">
        <v>6</v>
      </c>
      <c r="F15" s="26">
        <f t="shared" si="1"/>
        <v>0.66666666666666663</v>
      </c>
      <c r="I15" s="20">
        <v>2013.3</v>
      </c>
      <c r="J15" s="19" t="s">
        <v>85</v>
      </c>
      <c r="K15" s="19" t="s">
        <v>8</v>
      </c>
      <c r="L15" s="20">
        <v>9</v>
      </c>
      <c r="M15" s="38">
        <v>7</v>
      </c>
      <c r="N15" s="26">
        <f t="shared" si="0"/>
        <v>0.77777777777777779</v>
      </c>
    </row>
    <row r="16" spans="1:14" x14ac:dyDescent="0.25">
      <c r="A16" s="6">
        <v>2014.3</v>
      </c>
      <c r="B16" s="5" t="s">
        <v>86</v>
      </c>
      <c r="C16" s="5" t="s">
        <v>8</v>
      </c>
      <c r="D16" s="6">
        <v>1</v>
      </c>
      <c r="E16" s="37">
        <v>2</v>
      </c>
      <c r="F16" s="26">
        <f t="shared" si="1"/>
        <v>2</v>
      </c>
      <c r="I16" s="20">
        <v>2013.3</v>
      </c>
      <c r="J16" s="19" t="s">
        <v>87</v>
      </c>
      <c r="K16" s="19" t="s">
        <v>88</v>
      </c>
      <c r="L16" s="20">
        <v>61</v>
      </c>
      <c r="M16" s="38">
        <v>29</v>
      </c>
      <c r="N16" s="26">
        <f t="shared" si="0"/>
        <v>0.47540983606557374</v>
      </c>
    </row>
    <row r="17" spans="1:14" x14ac:dyDescent="0.25">
      <c r="A17" s="6">
        <v>2014.3</v>
      </c>
      <c r="B17" s="5" t="s">
        <v>87</v>
      </c>
      <c r="C17" s="5" t="s">
        <v>88</v>
      </c>
      <c r="D17" s="6">
        <v>54</v>
      </c>
      <c r="E17" s="37">
        <v>28</v>
      </c>
      <c r="F17" s="26">
        <f t="shared" si="1"/>
        <v>0.51851851851851849</v>
      </c>
      <c r="I17" s="20">
        <v>2013.3</v>
      </c>
      <c r="J17" s="19" t="s">
        <v>89</v>
      </c>
      <c r="K17" s="19" t="s">
        <v>88</v>
      </c>
      <c r="L17" s="20">
        <v>4</v>
      </c>
      <c r="M17" s="38">
        <v>1</v>
      </c>
      <c r="N17" s="26">
        <f t="shared" si="0"/>
        <v>0.25</v>
      </c>
    </row>
    <row r="18" spans="1:14" x14ac:dyDescent="0.25">
      <c r="A18" s="6">
        <v>2014.3</v>
      </c>
      <c r="B18" s="5" t="s">
        <v>89</v>
      </c>
      <c r="C18" s="5" t="s">
        <v>88</v>
      </c>
      <c r="D18" s="6">
        <v>18</v>
      </c>
      <c r="E18" s="37">
        <v>8</v>
      </c>
      <c r="F18" s="26">
        <f t="shared" si="1"/>
        <v>0.44444444444444442</v>
      </c>
      <c r="I18" s="20">
        <v>2013.3</v>
      </c>
      <c r="J18" s="19" t="s">
        <v>90</v>
      </c>
      <c r="K18" s="19" t="s">
        <v>88</v>
      </c>
      <c r="L18" s="20">
        <v>82</v>
      </c>
      <c r="M18" s="38">
        <v>41</v>
      </c>
      <c r="N18" s="26">
        <f t="shared" si="0"/>
        <v>0.5</v>
      </c>
    </row>
    <row r="19" spans="1:14" x14ac:dyDescent="0.25">
      <c r="A19" s="6">
        <v>2014.3</v>
      </c>
      <c r="B19" s="5" t="s">
        <v>90</v>
      </c>
      <c r="C19" s="5" t="s">
        <v>88</v>
      </c>
      <c r="D19" s="6">
        <v>48</v>
      </c>
      <c r="E19" s="37">
        <v>18</v>
      </c>
      <c r="F19" s="26">
        <f t="shared" si="1"/>
        <v>0.375</v>
      </c>
      <c r="I19" s="20">
        <v>2013.3</v>
      </c>
      <c r="J19" s="19" t="s">
        <v>91</v>
      </c>
      <c r="K19" s="19" t="s">
        <v>88</v>
      </c>
      <c r="L19" s="20">
        <v>1</v>
      </c>
      <c r="M19" s="38">
        <v>0</v>
      </c>
      <c r="N19" s="26">
        <f t="shared" si="0"/>
        <v>0</v>
      </c>
    </row>
    <row r="20" spans="1:14" x14ac:dyDescent="0.25">
      <c r="A20" s="6">
        <v>2014.3</v>
      </c>
      <c r="B20" s="5" t="s">
        <v>92</v>
      </c>
      <c r="C20" s="5" t="s">
        <v>88</v>
      </c>
      <c r="D20" s="6">
        <v>8</v>
      </c>
      <c r="E20" s="37">
        <v>4</v>
      </c>
      <c r="F20" s="26">
        <f t="shared" si="1"/>
        <v>0.5</v>
      </c>
      <c r="I20" s="20">
        <v>2013.3</v>
      </c>
      <c r="J20" s="19" t="s">
        <v>92</v>
      </c>
      <c r="K20" s="19" t="s">
        <v>88</v>
      </c>
      <c r="L20" s="20">
        <v>7</v>
      </c>
      <c r="M20" s="38">
        <v>9</v>
      </c>
      <c r="N20" s="26">
        <f t="shared" si="0"/>
        <v>1.2857142857142858</v>
      </c>
    </row>
    <row r="21" spans="1:14" x14ac:dyDescent="0.25">
      <c r="A21" s="6">
        <v>2014.3</v>
      </c>
      <c r="B21" s="5" t="s">
        <v>93</v>
      </c>
      <c r="C21" s="5" t="s">
        <v>88</v>
      </c>
      <c r="D21" s="6">
        <v>4</v>
      </c>
      <c r="E21" s="37">
        <v>3</v>
      </c>
      <c r="F21" s="26">
        <f t="shared" si="1"/>
        <v>0.75</v>
      </c>
      <c r="I21" s="20">
        <v>2013.3</v>
      </c>
      <c r="J21" s="19" t="s">
        <v>93</v>
      </c>
      <c r="K21" s="19" t="s">
        <v>88</v>
      </c>
      <c r="L21" s="20">
        <v>3</v>
      </c>
      <c r="M21" s="38">
        <v>4</v>
      </c>
      <c r="N21" s="26">
        <f t="shared" si="0"/>
        <v>1.3333333333333333</v>
      </c>
    </row>
    <row r="22" spans="1:14" x14ac:dyDescent="0.25">
      <c r="A22" s="6">
        <v>2014.3</v>
      </c>
      <c r="B22" s="5" t="s">
        <v>94</v>
      </c>
      <c r="C22" s="5" t="s">
        <v>88</v>
      </c>
      <c r="D22" s="6">
        <v>9</v>
      </c>
      <c r="E22" s="37">
        <v>4</v>
      </c>
      <c r="F22" s="26">
        <f t="shared" si="1"/>
        <v>0.44444444444444442</v>
      </c>
      <c r="I22" s="20">
        <v>2013.3</v>
      </c>
      <c r="J22" s="19" t="s">
        <v>94</v>
      </c>
      <c r="K22" s="19" t="s">
        <v>88</v>
      </c>
      <c r="L22" s="20">
        <v>4</v>
      </c>
      <c r="M22" s="38">
        <v>4</v>
      </c>
      <c r="N22" s="26">
        <f t="shared" si="0"/>
        <v>1</v>
      </c>
    </row>
    <row r="23" spans="1:14" x14ac:dyDescent="0.25">
      <c r="A23" s="6">
        <v>2014.3</v>
      </c>
      <c r="B23" s="5" t="s">
        <v>95</v>
      </c>
      <c r="C23" s="5" t="s">
        <v>88</v>
      </c>
      <c r="D23" s="6">
        <v>21</v>
      </c>
      <c r="E23" s="37">
        <v>15</v>
      </c>
      <c r="F23" s="26">
        <f t="shared" si="1"/>
        <v>0.7142857142857143</v>
      </c>
      <c r="I23" s="20">
        <v>2013.3</v>
      </c>
      <c r="J23" s="19" t="s">
        <v>95</v>
      </c>
      <c r="K23" s="19" t="s">
        <v>88</v>
      </c>
      <c r="L23" s="20">
        <v>19</v>
      </c>
      <c r="M23" s="38">
        <v>10</v>
      </c>
      <c r="N23" s="26">
        <f t="shared" si="0"/>
        <v>0.52631578947368418</v>
      </c>
    </row>
    <row r="24" spans="1:14" x14ac:dyDescent="0.25">
      <c r="A24" s="6">
        <v>2014.3</v>
      </c>
      <c r="B24" s="5" t="s">
        <v>96</v>
      </c>
      <c r="C24" s="5" t="s">
        <v>88</v>
      </c>
      <c r="D24" s="6">
        <v>14</v>
      </c>
      <c r="E24" s="37">
        <v>5</v>
      </c>
      <c r="F24" s="26">
        <f t="shared" si="1"/>
        <v>0.35714285714285715</v>
      </c>
      <c r="I24" s="20">
        <v>2013.3</v>
      </c>
      <c r="J24" s="19" t="s">
        <v>96</v>
      </c>
      <c r="K24" s="19" t="s">
        <v>88</v>
      </c>
      <c r="L24" s="20">
        <v>18</v>
      </c>
      <c r="M24" s="38">
        <v>6</v>
      </c>
      <c r="N24" s="26">
        <f t="shared" si="0"/>
        <v>0.33333333333333331</v>
      </c>
    </row>
    <row r="25" spans="1:14" x14ac:dyDescent="0.25">
      <c r="A25" s="41">
        <v>2014.3</v>
      </c>
      <c r="B25" s="42" t="s">
        <v>97</v>
      </c>
      <c r="C25" s="42" t="s">
        <v>88</v>
      </c>
      <c r="D25" s="41">
        <v>24</v>
      </c>
      <c r="E25" s="43">
        <v>9</v>
      </c>
      <c r="F25" s="44">
        <f t="shared" si="1"/>
        <v>0.375</v>
      </c>
      <c r="G25" s="45"/>
      <c r="H25" s="45"/>
      <c r="I25" s="46">
        <v>2013.3</v>
      </c>
      <c r="J25" s="47" t="s">
        <v>97</v>
      </c>
      <c r="K25" s="47" t="s">
        <v>88</v>
      </c>
      <c r="L25" s="46">
        <v>1</v>
      </c>
      <c r="M25" s="48">
        <v>0</v>
      </c>
      <c r="N25" s="44">
        <f t="shared" si="0"/>
        <v>0</v>
      </c>
    </row>
    <row r="26" spans="1:14" x14ac:dyDescent="0.25">
      <c r="A26" s="6">
        <v>2014.3</v>
      </c>
      <c r="B26" s="5" t="s">
        <v>98</v>
      </c>
      <c r="C26" s="5" t="s">
        <v>88</v>
      </c>
      <c r="D26" s="6">
        <v>4</v>
      </c>
      <c r="E26" s="37">
        <v>6</v>
      </c>
      <c r="F26" s="26">
        <f t="shared" si="1"/>
        <v>1.5</v>
      </c>
      <c r="I26" s="20">
        <v>2013.3</v>
      </c>
      <c r="J26" s="19" t="s">
        <v>98</v>
      </c>
      <c r="K26" s="19" t="s">
        <v>88</v>
      </c>
      <c r="L26" s="20">
        <v>1</v>
      </c>
      <c r="M26" s="38">
        <v>2</v>
      </c>
      <c r="N26" s="26">
        <f t="shared" si="0"/>
        <v>2</v>
      </c>
    </row>
    <row r="27" spans="1:14" x14ac:dyDescent="0.25">
      <c r="A27" s="6">
        <v>2014.3</v>
      </c>
      <c r="B27" s="5" t="s">
        <v>99</v>
      </c>
      <c r="C27" s="5" t="s">
        <v>88</v>
      </c>
      <c r="D27" s="6">
        <v>18</v>
      </c>
      <c r="E27" s="37">
        <v>8</v>
      </c>
      <c r="F27" s="26">
        <f t="shared" si="1"/>
        <v>0.44444444444444442</v>
      </c>
      <c r="I27" s="20">
        <v>2013.3</v>
      </c>
      <c r="J27" s="19" t="s">
        <v>99</v>
      </c>
      <c r="K27" s="19" t="s">
        <v>88</v>
      </c>
      <c r="L27" s="20">
        <v>30</v>
      </c>
      <c r="M27" s="38">
        <v>12</v>
      </c>
      <c r="N27" s="26">
        <f t="shared" si="0"/>
        <v>0.4</v>
      </c>
    </row>
    <row r="28" spans="1:14" x14ac:dyDescent="0.25">
      <c r="A28" s="25"/>
      <c r="B28" s="5" t="s">
        <v>100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101</v>
      </c>
      <c r="K28" s="19" t="s">
        <v>102</v>
      </c>
      <c r="L28" s="20">
        <v>19</v>
      </c>
      <c r="M28" s="38">
        <v>1</v>
      </c>
      <c r="N28" s="26">
        <f t="shared" si="0"/>
        <v>5.2631578947368418E-2</v>
      </c>
    </row>
    <row r="29" spans="1:14" x14ac:dyDescent="0.25">
      <c r="F29" s="32"/>
      <c r="I29" s="25"/>
      <c r="J29" s="19" t="s">
        <v>103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104</v>
      </c>
      <c r="F30" s="32"/>
      <c r="N30" s="32"/>
    </row>
    <row r="31" spans="1:14" x14ac:dyDescent="0.25">
      <c r="A31" t="s">
        <v>105</v>
      </c>
      <c r="F31" s="32"/>
      <c r="I31" t="s">
        <v>104</v>
      </c>
      <c r="J31" s="49"/>
      <c r="N31" s="32"/>
    </row>
    <row r="32" spans="1:14" x14ac:dyDescent="0.25">
      <c r="I32" t="s">
        <v>106</v>
      </c>
      <c r="N3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I28" sqref="I28:N28"/>
    </sheetView>
  </sheetViews>
  <sheetFormatPr defaultRowHeight="15" x14ac:dyDescent="0.25"/>
  <cols>
    <col min="2" max="2" width="39" customWidth="1"/>
    <col min="10" max="10" width="39.28515625" customWidth="1"/>
  </cols>
  <sheetData>
    <row r="1" spans="1:14" x14ac:dyDescent="0.25">
      <c r="A1" s="31" t="s">
        <v>107</v>
      </c>
      <c r="E1" s="32"/>
      <c r="F1" s="32"/>
      <c r="G1" s="32"/>
      <c r="I1" s="50" t="s">
        <v>108</v>
      </c>
      <c r="J1" s="25"/>
      <c r="K1" s="25"/>
      <c r="L1" s="25"/>
      <c r="M1" s="26"/>
      <c r="N1" s="26"/>
    </row>
    <row r="2" spans="1:14" x14ac:dyDescent="0.25">
      <c r="A2" s="22" t="s">
        <v>35</v>
      </c>
      <c r="B2" s="22" t="s">
        <v>64</v>
      </c>
      <c r="C2" s="22" t="s">
        <v>1</v>
      </c>
      <c r="D2" s="22" t="s">
        <v>65</v>
      </c>
      <c r="E2" s="51" t="s">
        <v>109</v>
      </c>
      <c r="F2" s="51" t="s">
        <v>110</v>
      </c>
      <c r="G2" s="51" t="s">
        <v>111</v>
      </c>
      <c r="I2" s="8" t="s">
        <v>35</v>
      </c>
      <c r="J2" s="52" t="s">
        <v>112</v>
      </c>
      <c r="K2" s="52" t="s">
        <v>1</v>
      </c>
      <c r="L2" s="52" t="s">
        <v>65</v>
      </c>
      <c r="M2" s="51" t="s">
        <v>109</v>
      </c>
      <c r="N2" s="51" t="s">
        <v>113</v>
      </c>
    </row>
    <row r="3" spans="1:14" x14ac:dyDescent="0.25">
      <c r="A3" s="25">
        <v>2011.3</v>
      </c>
      <c r="B3" s="25" t="s">
        <v>114</v>
      </c>
      <c r="C3" s="25" t="s">
        <v>72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0">
        <v>2012.3</v>
      </c>
      <c r="J3" s="9" t="s">
        <v>71</v>
      </c>
      <c r="K3" s="9" t="s">
        <v>72</v>
      </c>
      <c r="L3" s="10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73</v>
      </c>
      <c r="C4" s="25" t="s">
        <v>72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9" t="s">
        <v>73</v>
      </c>
      <c r="K4" s="9" t="s">
        <v>72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74</v>
      </c>
      <c r="C5" s="25" t="s">
        <v>72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0">
        <v>2012.3</v>
      </c>
      <c r="J5" s="9" t="s">
        <v>74</v>
      </c>
      <c r="K5" s="9" t="s">
        <v>72</v>
      </c>
      <c r="L5" s="10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115</v>
      </c>
      <c r="C6" s="25" t="s">
        <v>72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9" t="s">
        <v>75</v>
      </c>
      <c r="K6" s="9" t="s">
        <v>72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76</v>
      </c>
      <c r="C7" s="25" t="s">
        <v>77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9" t="s">
        <v>76</v>
      </c>
      <c r="K7" s="9" t="s">
        <v>77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78</v>
      </c>
      <c r="C8" s="25" t="s">
        <v>77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9" t="s">
        <v>78</v>
      </c>
      <c r="K8" s="9" t="s">
        <v>77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116</v>
      </c>
      <c r="C9" s="25" t="s">
        <v>77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9" t="s">
        <v>79</v>
      </c>
      <c r="K9" s="9" t="s">
        <v>77</v>
      </c>
      <c r="L9" s="10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80</v>
      </c>
      <c r="C10" s="25" t="s">
        <v>8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9" t="s">
        <v>80</v>
      </c>
      <c r="K10" s="9" t="s">
        <v>8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117</v>
      </c>
      <c r="C11" s="25" t="s">
        <v>8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9" t="s">
        <v>117</v>
      </c>
      <c r="K11" s="9" t="s">
        <v>8</v>
      </c>
      <c r="L11" s="10">
        <v>1</v>
      </c>
      <c r="M11" s="26">
        <v>0</v>
      </c>
      <c r="N11" s="26">
        <v>0</v>
      </c>
    </row>
    <row r="12" spans="1:14" x14ac:dyDescent="0.25">
      <c r="A12" s="53">
        <v>2011.3</v>
      </c>
      <c r="B12" s="53" t="s">
        <v>81</v>
      </c>
      <c r="C12" s="53" t="s">
        <v>8</v>
      </c>
      <c r="D12" s="53">
        <v>72</v>
      </c>
      <c r="E12" s="39">
        <v>4.1666666666666664E-2</v>
      </c>
      <c r="F12" s="39">
        <v>5.5555555555555552E-2</v>
      </c>
      <c r="G12" s="39">
        <v>0.1388888888888889</v>
      </c>
      <c r="H12" s="40"/>
      <c r="I12" s="10">
        <v>2012.3</v>
      </c>
      <c r="J12" s="9" t="s">
        <v>81</v>
      </c>
      <c r="K12" s="9" t="s">
        <v>8</v>
      </c>
      <c r="L12" s="10">
        <v>40</v>
      </c>
      <c r="M12" s="39">
        <v>2.5000000000000001E-2</v>
      </c>
      <c r="N12" s="39">
        <v>0.15</v>
      </c>
    </row>
    <row r="13" spans="1:14" x14ac:dyDescent="0.25">
      <c r="A13" s="25">
        <v>2011.3</v>
      </c>
      <c r="B13" s="25" t="s">
        <v>82</v>
      </c>
      <c r="C13" s="25" t="s">
        <v>8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9" t="s">
        <v>82</v>
      </c>
      <c r="K13" s="9" t="s">
        <v>8</v>
      </c>
      <c r="L13" s="10">
        <v>43</v>
      </c>
      <c r="M13" s="26">
        <v>0</v>
      </c>
      <c r="N13" s="26">
        <v>0.18604651162790697</v>
      </c>
    </row>
    <row r="14" spans="1:14" x14ac:dyDescent="0.25">
      <c r="A14" s="25">
        <v>2011.3</v>
      </c>
      <c r="B14" s="25" t="s">
        <v>83</v>
      </c>
      <c r="C14" s="25" t="s">
        <v>8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9" t="s">
        <v>83</v>
      </c>
      <c r="K14" s="9" t="s">
        <v>8</v>
      </c>
      <c r="L14" s="10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84</v>
      </c>
      <c r="C15" s="25" t="s">
        <v>8</v>
      </c>
      <c r="D15" s="25">
        <v>10</v>
      </c>
      <c r="E15" s="26">
        <v>0.2</v>
      </c>
      <c r="F15" s="26">
        <v>0.3</v>
      </c>
      <c r="G15" s="26">
        <v>0.4</v>
      </c>
      <c r="I15" s="10">
        <v>2012.3</v>
      </c>
      <c r="J15" s="9" t="s">
        <v>84</v>
      </c>
      <c r="K15" s="9" t="s">
        <v>8</v>
      </c>
      <c r="L15" s="10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118</v>
      </c>
      <c r="C16" s="25" t="s">
        <v>8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9" t="s">
        <v>85</v>
      </c>
      <c r="K16" s="9" t="s">
        <v>8</v>
      </c>
      <c r="L16" s="10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86</v>
      </c>
      <c r="C17" s="25" t="s">
        <v>8</v>
      </c>
      <c r="D17" s="25">
        <v>1</v>
      </c>
      <c r="E17" s="26">
        <v>1</v>
      </c>
      <c r="F17" s="26">
        <v>1</v>
      </c>
      <c r="G17" s="26">
        <v>2</v>
      </c>
      <c r="I17" s="10">
        <v>2012.3</v>
      </c>
      <c r="J17" s="9" t="s">
        <v>86</v>
      </c>
      <c r="K17" s="9" t="s">
        <v>8</v>
      </c>
      <c r="L17" s="10">
        <v>3</v>
      </c>
      <c r="M17" s="26">
        <v>0</v>
      </c>
      <c r="N17" s="26">
        <v>0</v>
      </c>
    </row>
    <row r="18" spans="1:14" x14ac:dyDescent="0.25">
      <c r="A18" s="25">
        <v>2011.3</v>
      </c>
      <c r="B18" s="25" t="s">
        <v>87</v>
      </c>
      <c r="C18" s="25" t="s">
        <v>88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9" t="s">
        <v>87</v>
      </c>
      <c r="K18" s="9" t="s">
        <v>88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89</v>
      </c>
      <c r="C19" s="25" t="s">
        <v>88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9" t="s">
        <v>89</v>
      </c>
      <c r="K19" s="9" t="s">
        <v>88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90</v>
      </c>
      <c r="C20" s="25" t="s">
        <v>88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9" t="s">
        <v>90</v>
      </c>
      <c r="K20" s="9" t="s">
        <v>88</v>
      </c>
      <c r="L20" s="10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91</v>
      </c>
      <c r="C21" s="25" t="s">
        <v>88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9" t="s">
        <v>91</v>
      </c>
      <c r="K21" s="9" t="s">
        <v>88</v>
      </c>
      <c r="L21" s="10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92</v>
      </c>
      <c r="C22" s="25" t="s">
        <v>88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9" t="s">
        <v>92</v>
      </c>
      <c r="K22" s="9" t="s">
        <v>88</v>
      </c>
      <c r="L22" s="10">
        <v>15</v>
      </c>
      <c r="M22" s="26">
        <v>0.26666666666666666</v>
      </c>
      <c r="N22" s="26">
        <v>0.4</v>
      </c>
    </row>
    <row r="23" spans="1:14" ht="18" customHeight="1" x14ac:dyDescent="0.25">
      <c r="A23" s="25">
        <v>2011.3</v>
      </c>
      <c r="B23" s="25" t="s">
        <v>93</v>
      </c>
      <c r="C23" s="25" t="s">
        <v>88</v>
      </c>
      <c r="D23" s="25">
        <v>2</v>
      </c>
      <c r="E23" s="26">
        <v>0.5</v>
      </c>
      <c r="F23" s="26">
        <v>0.5</v>
      </c>
      <c r="G23" s="26">
        <v>1</v>
      </c>
      <c r="I23" s="10">
        <v>2012.3</v>
      </c>
      <c r="J23" s="9" t="s">
        <v>93</v>
      </c>
      <c r="K23" s="9" t="s">
        <v>88</v>
      </c>
      <c r="L23" s="10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94</v>
      </c>
      <c r="C24" s="25" t="s">
        <v>88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9" t="s">
        <v>94</v>
      </c>
      <c r="K24" s="9" t="s">
        <v>88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95</v>
      </c>
      <c r="C25" s="25" t="s">
        <v>88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9" t="s">
        <v>95</v>
      </c>
      <c r="K25" s="9" t="s">
        <v>88</v>
      </c>
      <c r="L25" s="10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96</v>
      </c>
      <c r="C26" s="25" t="s">
        <v>88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9" t="s">
        <v>96</v>
      </c>
      <c r="K26" s="9" t="s">
        <v>88</v>
      </c>
      <c r="L26" s="10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119</v>
      </c>
      <c r="C27" s="25" t="s">
        <v>88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9" t="s">
        <v>119</v>
      </c>
      <c r="K27" s="9" t="s">
        <v>88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120</v>
      </c>
      <c r="C28" s="25" t="s">
        <v>88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9" t="s">
        <v>97</v>
      </c>
      <c r="K28" s="9" t="s">
        <v>88</v>
      </c>
      <c r="L28" s="10">
        <v>1</v>
      </c>
      <c r="M28" s="39">
        <v>0</v>
      </c>
      <c r="N28" s="39">
        <v>0</v>
      </c>
    </row>
    <row r="29" spans="1:14" x14ac:dyDescent="0.25">
      <c r="A29" s="25">
        <v>2011.3</v>
      </c>
      <c r="B29" s="25" t="s">
        <v>98</v>
      </c>
      <c r="C29" s="25" t="s">
        <v>88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9" t="s">
        <v>98</v>
      </c>
      <c r="K29" s="9" t="s">
        <v>88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99</v>
      </c>
      <c r="C30" s="25" t="s">
        <v>88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9" t="s">
        <v>99</v>
      </c>
      <c r="K30" s="9" t="s">
        <v>88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100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2"/>
      <c r="F32" s="32"/>
      <c r="G32" s="32"/>
    </row>
    <row r="33" spans="1:7" x14ac:dyDescent="0.25">
      <c r="A33" t="s">
        <v>121</v>
      </c>
      <c r="E33" s="32"/>
      <c r="F33" s="32"/>
      <c r="G33" s="32"/>
    </row>
    <row r="34" spans="1:7" x14ac:dyDescent="0.25">
      <c r="A34" t="s">
        <v>122</v>
      </c>
      <c r="E34" s="32"/>
      <c r="F34" s="32"/>
      <c r="G34" s="32"/>
    </row>
    <row r="35" spans="1:7" x14ac:dyDescent="0.25">
      <c r="A35" t="s">
        <v>123</v>
      </c>
      <c r="E35" s="32"/>
      <c r="F35" s="32"/>
      <c r="G3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2016-01-14T04:18:32Z</dcterms:created>
  <dcterms:modified xsi:type="dcterms:W3CDTF">2016-02-23T22:55:09Z</dcterms:modified>
</cp:coreProperties>
</file>